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Kerja\"/>
    </mc:Choice>
  </mc:AlternateContent>
  <xr:revisionPtr revIDLastSave="0" documentId="8_{243B97C1-3422-4153-9E07-47641F5516EE}" xr6:coauthVersionLast="43" xr6:coauthVersionMax="43" xr10:uidLastSave="{00000000-0000-0000-0000-000000000000}"/>
  <bookViews>
    <workbookView xWindow="-120" yWindow="-120" windowWidth="20730" windowHeight="11160" activeTab="2" xr2:uid="{6BEF9124-EBE8-47E5-B11A-1AF92D9CEE1A}"/>
  </bookViews>
  <sheets>
    <sheet name="Permohonan Berdasarkan Media" sheetId="1" r:id="rId1"/>
    <sheet name="Berdasarkan Tindak Pidana" sheetId="2" r:id="rId2"/>
    <sheet name="Berdasarkan Jenis Kelamin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3" l="1"/>
  <c r="I4" i="3"/>
  <c r="I6" i="3" s="1"/>
  <c r="H6" i="3"/>
  <c r="G6" i="3"/>
  <c r="F6" i="3"/>
  <c r="E6" i="3"/>
  <c r="D6" i="3"/>
  <c r="C6" i="3"/>
  <c r="K6" i="1"/>
  <c r="K7" i="1"/>
  <c r="K8" i="1"/>
  <c r="K10" i="1" s="1"/>
  <c r="K9" i="1"/>
  <c r="K5" i="1"/>
  <c r="I16" i="2"/>
  <c r="I5" i="2"/>
  <c r="I6" i="2"/>
  <c r="I7" i="2"/>
  <c r="I8" i="2"/>
  <c r="I9" i="2"/>
  <c r="I10" i="2"/>
  <c r="I11" i="2"/>
  <c r="I12" i="2"/>
  <c r="I13" i="2"/>
  <c r="I14" i="2"/>
  <c r="I15" i="2"/>
  <c r="I4" i="2"/>
  <c r="H16" i="2"/>
  <c r="G16" i="2"/>
  <c r="F16" i="2"/>
  <c r="E16" i="2"/>
  <c r="D16" i="2"/>
  <c r="C16" i="2"/>
  <c r="J10" i="1"/>
  <c r="I10" i="1"/>
  <c r="H10" i="1"/>
  <c r="G10" i="1" l="1"/>
  <c r="F10" i="1"/>
  <c r="E10" i="1"/>
</calcChain>
</file>

<file path=xl/sharedStrings.xml><?xml version="1.0" encoding="utf-8"?>
<sst xmlns="http://schemas.openxmlformats.org/spreadsheetml/2006/main" count="46" uniqueCount="30">
  <si>
    <t>MEDIA PERMOHONAN</t>
  </si>
  <si>
    <t>JANUARI</t>
  </si>
  <si>
    <t>FEBRUARI</t>
  </si>
  <si>
    <t>MARET</t>
  </si>
  <si>
    <t>DATANG LANGSUNG</t>
  </si>
  <si>
    <t>E-MAIL</t>
  </si>
  <si>
    <t>SURAT</t>
  </si>
  <si>
    <t>WHATSAPP LPSK</t>
  </si>
  <si>
    <t>APLIKASI PERMOHONAN PERLINDUNGAN</t>
  </si>
  <si>
    <t>JUMLAH</t>
  </si>
  <si>
    <t>MEI</t>
  </si>
  <si>
    <t>JUNI</t>
  </si>
  <si>
    <t>MAY</t>
  </si>
  <si>
    <t>Jumlah</t>
  </si>
  <si>
    <t>KATEGORI TINDAK PIDANA</t>
  </si>
  <si>
    <t>PHB</t>
  </si>
  <si>
    <t>KORUPSI</t>
  </si>
  <si>
    <t>TPPU</t>
  </si>
  <si>
    <t>TERORISME</t>
  </si>
  <si>
    <t>TPPO</t>
  </si>
  <si>
    <t>NARKOTIKA</t>
  </si>
  <si>
    <t>PENYIKSAAN</t>
  </si>
  <si>
    <t>KEKERASAN SEKSUAL</t>
  </si>
  <si>
    <t>KEKERASAN SEKSUAL ANAK</t>
  </si>
  <si>
    <t>PENGANIAYAAN BERAT</t>
  </si>
  <si>
    <t>TPL</t>
  </si>
  <si>
    <t>BUKAN TINDAK PIDANA</t>
  </si>
  <si>
    <t>JENIS KELAMIN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</si>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</sst>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4454-F971-4C5E-814C-D04497568548}">
  <dimension ref="D4:K10"/>
  <sheetViews>
    <sheetView topLeftCell="C1" workbookViewId="0">
      <selection activeCell="D19" sqref="D19"/>
    </sheetView>
  </sheetViews>
  <sheetFormatPr defaultRowHeight="15" x14ac:dyDescent="0.25"/>
  <cols>
    <col min="4" max="4" width="43.28515625" bestFit="1" customWidth="1"/>
    <col min="5" max="10" width="12.42578125" customWidth="1"/>
    <col min="11" max="11" width="11.85546875" customWidth="1"/>
  </cols>
  <sheetData>
    <row r="4" spans="4:11" x14ac:dyDescent="0.25">
      <c r="D4" s="9" t="s">
        <v>0</v>
      </c>
      <c r="E4" s="6" t="s">
        <v>1</v>
      </c>
      <c r="F4" s="1" t="s">
        <v>2</v>
      </c>
      <c r="G4" s="1" t="s">
        <v>3</v>
      </c>
      <c r="H4" s="6" t="s">
        <v>12</v>
      </c>
      <c r="I4" s="6" t="s">
        <v>10</v>
      </c>
      <c r="J4" s="6" t="s">
        <v>11</v>
      </c>
      <c r="K4" s="6" t="s">
        <v>9</v>
      </c>
    </row>
    <row r="5" spans="4:11" x14ac:dyDescent="0.25">
      <c r="D5" s="2" t="s">
        <v>4</v>
      </c>
      <c r="E5" s="3">
        <v>25</v>
      </c>
      <c r="F5" s="3">
        <v>14</v>
      </c>
      <c r="G5" s="3">
        <v>32</v>
      </c>
      <c r="H5" s="3">
        <v>32</v>
      </c>
      <c r="I5" s="3">
        <v>20</v>
      </c>
      <c r="J5" s="3">
        <v>78</v>
      </c>
      <c r="K5" s="3">
        <f>SUM(E5:J5)</f>
        <v>201</v>
      </c>
    </row>
    <row r="6" spans="4:11" x14ac:dyDescent="0.25">
      <c r="D6" s="2" t="s">
        <v>5</v>
      </c>
      <c r="E6" s="3">
        <v>13</v>
      </c>
      <c r="F6" s="3">
        <v>14</v>
      </c>
      <c r="G6" s="3">
        <v>9</v>
      </c>
      <c r="H6" s="3">
        <v>21</v>
      </c>
      <c r="I6" s="3">
        <v>6</v>
      </c>
      <c r="J6" s="3">
        <v>18</v>
      </c>
      <c r="K6" s="3">
        <f t="shared" ref="K6:K9" si="0">SUM(E6:J6)</f>
        <v>81</v>
      </c>
    </row>
    <row r="7" spans="4:11" x14ac:dyDescent="0.25">
      <c r="D7" s="2" t="s">
        <v>6</v>
      </c>
      <c r="E7" s="3">
        <v>35</v>
      </c>
      <c r="F7" s="3">
        <v>69</v>
      </c>
      <c r="G7" s="3">
        <v>46</v>
      </c>
      <c r="H7" s="3">
        <v>726</v>
      </c>
      <c r="I7" s="3">
        <v>150</v>
      </c>
      <c r="J7" s="3">
        <v>113</v>
      </c>
      <c r="K7" s="3">
        <f t="shared" si="0"/>
        <v>1139</v>
      </c>
    </row>
    <row r="8" spans="4:11" x14ac:dyDescent="0.25">
      <c r="D8" s="2" t="s">
        <v>7</v>
      </c>
      <c r="E8" s="3">
        <v>45</v>
      </c>
      <c r="F8" s="3">
        <v>77</v>
      </c>
      <c r="G8" s="3">
        <v>132</v>
      </c>
      <c r="H8" s="3">
        <v>79</v>
      </c>
      <c r="I8" s="3">
        <v>45</v>
      </c>
      <c r="J8" s="3">
        <v>58</v>
      </c>
      <c r="K8" s="3">
        <f t="shared" si="0"/>
        <v>436</v>
      </c>
    </row>
    <row r="9" spans="4:11" x14ac:dyDescent="0.25">
      <c r="D9" s="2" t="s">
        <v>8</v>
      </c>
      <c r="E9" s="3">
        <v>16</v>
      </c>
      <c r="F9" s="3">
        <v>8</v>
      </c>
      <c r="G9" s="3">
        <v>41</v>
      </c>
      <c r="H9" s="3">
        <v>36</v>
      </c>
      <c r="I9" s="3">
        <v>12</v>
      </c>
      <c r="J9" s="3">
        <v>7</v>
      </c>
      <c r="K9" s="3">
        <f t="shared" si="0"/>
        <v>120</v>
      </c>
    </row>
    <row r="10" spans="4:11" x14ac:dyDescent="0.25">
      <c r="D10" s="4" t="s">
        <v>9</v>
      </c>
      <c r="E10" s="5">
        <f t="shared" ref="E10:J10" si="1">SUM(E5:E9)</f>
        <v>134</v>
      </c>
      <c r="F10" s="5">
        <f t="shared" si="1"/>
        <v>182</v>
      </c>
      <c r="G10" s="5">
        <f t="shared" si="1"/>
        <v>260</v>
      </c>
      <c r="H10" s="5">
        <f t="shared" si="1"/>
        <v>894</v>
      </c>
      <c r="I10" s="5">
        <f t="shared" si="1"/>
        <v>233</v>
      </c>
      <c r="J10" s="5">
        <f t="shared" si="1"/>
        <v>274</v>
      </c>
      <c r="K10" s="5">
        <f t="shared" ref="K10" si="2">SUM(K5:K9)</f>
        <v>1977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7C3D9-31DD-4D73-AFCD-8840A5F512BB}">
  <dimension ref="B3:I16"/>
  <sheetViews>
    <sheetView workbookViewId="0">
      <selection activeCell="B3" sqref="B3"/>
    </sheetView>
  </sheetViews>
  <sheetFormatPr defaultRowHeight="15" x14ac:dyDescent="0.25"/>
  <cols>
    <col min="2" max="2" width="30.5703125" bestFit="1" customWidth="1"/>
    <col min="3" max="8" width="11.85546875" customWidth="1"/>
  </cols>
  <sheetData>
    <row r="3" spans="2:9" x14ac:dyDescent="0.25">
      <c r="B3" s="9" t="s">
        <v>14</v>
      </c>
      <c r="C3" s="1" t="s">
        <v>1</v>
      </c>
      <c r="D3" s="1" t="s">
        <v>2</v>
      </c>
      <c r="E3" s="1" t="s">
        <v>3</v>
      </c>
      <c r="F3" s="6" t="s">
        <v>12</v>
      </c>
      <c r="G3" s="6" t="s">
        <v>10</v>
      </c>
      <c r="H3" s="6" t="s">
        <v>11</v>
      </c>
      <c r="I3" s="6" t="s">
        <v>13</v>
      </c>
    </row>
    <row r="4" spans="2:9" x14ac:dyDescent="0.25">
      <c r="B4" s="2" t="s">
        <v>15</v>
      </c>
      <c r="C4" s="7">
        <v>11</v>
      </c>
      <c r="D4" s="7">
        <v>25</v>
      </c>
      <c r="E4" s="8">
        <v>19</v>
      </c>
      <c r="F4" s="8">
        <v>8</v>
      </c>
      <c r="G4" s="8">
        <v>4</v>
      </c>
      <c r="H4" s="8">
        <v>14</v>
      </c>
      <c r="I4" s="8">
        <f>SUM(C4:H4)</f>
        <v>81</v>
      </c>
    </row>
    <row r="5" spans="2:9" x14ac:dyDescent="0.25">
      <c r="B5" s="2" t="s">
        <v>16</v>
      </c>
      <c r="C5" s="7">
        <v>1</v>
      </c>
      <c r="D5" s="7">
        <v>30</v>
      </c>
      <c r="E5" s="8">
        <v>13</v>
      </c>
      <c r="F5" s="8">
        <v>6</v>
      </c>
      <c r="G5" s="8">
        <v>7</v>
      </c>
      <c r="H5" s="8">
        <v>5</v>
      </c>
      <c r="I5" s="8">
        <f t="shared" ref="I5:I15" si="0">SUM(C5:H5)</f>
        <v>62</v>
      </c>
    </row>
    <row r="6" spans="2:9" x14ac:dyDescent="0.25">
      <c r="B6" s="2" t="s">
        <v>17</v>
      </c>
      <c r="C6" s="7">
        <v>4</v>
      </c>
      <c r="D6" s="7">
        <v>0</v>
      </c>
      <c r="E6" s="8">
        <v>68</v>
      </c>
      <c r="F6" s="8">
        <v>715</v>
      </c>
      <c r="G6" s="8">
        <v>149</v>
      </c>
      <c r="H6" s="8">
        <v>140</v>
      </c>
      <c r="I6" s="8">
        <f t="shared" si="0"/>
        <v>1076</v>
      </c>
    </row>
    <row r="7" spans="2:9" x14ac:dyDescent="0.25">
      <c r="B7" s="2" t="s">
        <v>18</v>
      </c>
      <c r="C7" s="7">
        <v>16</v>
      </c>
      <c r="D7" s="7">
        <v>1</v>
      </c>
      <c r="E7" s="8">
        <v>3</v>
      </c>
      <c r="F7" s="8">
        <v>0</v>
      </c>
      <c r="G7" s="8">
        <v>1</v>
      </c>
      <c r="H7" s="8">
        <v>1</v>
      </c>
      <c r="I7" s="8">
        <f t="shared" si="0"/>
        <v>22</v>
      </c>
    </row>
    <row r="8" spans="2:9" x14ac:dyDescent="0.25">
      <c r="B8" s="2" t="s">
        <v>19</v>
      </c>
      <c r="C8" s="7">
        <v>7</v>
      </c>
      <c r="D8" s="7">
        <v>3</v>
      </c>
      <c r="E8" s="8">
        <v>0</v>
      </c>
      <c r="F8" s="8">
        <v>12</v>
      </c>
      <c r="G8" s="8">
        <v>9</v>
      </c>
      <c r="H8" s="8">
        <v>14</v>
      </c>
      <c r="I8" s="8">
        <f t="shared" si="0"/>
        <v>45</v>
      </c>
    </row>
    <row r="9" spans="2:9" x14ac:dyDescent="0.25">
      <c r="B9" s="2" t="s">
        <v>20</v>
      </c>
      <c r="C9" s="7">
        <v>0</v>
      </c>
      <c r="D9" s="7">
        <v>1</v>
      </c>
      <c r="E9" s="8">
        <v>0</v>
      </c>
      <c r="F9" s="8">
        <v>0</v>
      </c>
      <c r="G9" s="8">
        <v>0</v>
      </c>
      <c r="H9" s="8">
        <v>0</v>
      </c>
      <c r="I9" s="8">
        <f t="shared" si="0"/>
        <v>1</v>
      </c>
    </row>
    <row r="10" spans="2:9" x14ac:dyDescent="0.25">
      <c r="B10" s="2" t="s">
        <v>21</v>
      </c>
      <c r="C10" s="7">
        <v>3</v>
      </c>
      <c r="D10" s="7">
        <v>2</v>
      </c>
      <c r="E10" s="8">
        <v>1</v>
      </c>
      <c r="F10" s="8">
        <v>3</v>
      </c>
      <c r="G10" s="8">
        <v>1</v>
      </c>
      <c r="H10" s="8">
        <v>3</v>
      </c>
      <c r="I10" s="8">
        <f t="shared" si="0"/>
        <v>13</v>
      </c>
    </row>
    <row r="11" spans="2:9" x14ac:dyDescent="0.25">
      <c r="B11" s="2" t="s">
        <v>22</v>
      </c>
      <c r="C11" s="7">
        <v>4</v>
      </c>
      <c r="D11" s="7">
        <v>6</v>
      </c>
      <c r="E11" s="8">
        <v>15</v>
      </c>
      <c r="F11" s="8">
        <v>3</v>
      </c>
      <c r="G11" s="8">
        <v>0</v>
      </c>
      <c r="H11" s="8">
        <v>6</v>
      </c>
      <c r="I11" s="8">
        <f t="shared" si="0"/>
        <v>34</v>
      </c>
    </row>
    <row r="12" spans="2:9" x14ac:dyDescent="0.25">
      <c r="B12" s="2" t="s">
        <v>23</v>
      </c>
      <c r="C12" s="7">
        <v>36</v>
      </c>
      <c r="D12" s="7">
        <v>59</v>
      </c>
      <c r="E12" s="8">
        <v>54</v>
      </c>
      <c r="F12" s="8">
        <v>67</v>
      </c>
      <c r="G12" s="8">
        <v>31</v>
      </c>
      <c r="H12" s="8">
        <v>33</v>
      </c>
      <c r="I12" s="8">
        <f t="shared" si="0"/>
        <v>280</v>
      </c>
    </row>
    <row r="13" spans="2:9" x14ac:dyDescent="0.25">
      <c r="B13" s="2" t="s">
        <v>24</v>
      </c>
      <c r="C13" s="7">
        <v>2</v>
      </c>
      <c r="D13" s="7">
        <v>7</v>
      </c>
      <c r="E13" s="8">
        <v>9</v>
      </c>
      <c r="F13" s="8">
        <v>2</v>
      </c>
      <c r="G13" s="8">
        <v>1</v>
      </c>
      <c r="H13" s="8">
        <v>0</v>
      </c>
      <c r="I13" s="8">
        <f t="shared" si="0"/>
        <v>21</v>
      </c>
    </row>
    <row r="14" spans="2:9" x14ac:dyDescent="0.25">
      <c r="B14" s="2" t="s">
        <v>25</v>
      </c>
      <c r="C14" s="7">
        <v>37</v>
      </c>
      <c r="D14" s="7">
        <v>36</v>
      </c>
      <c r="E14" s="8">
        <v>66</v>
      </c>
      <c r="F14" s="8">
        <v>63</v>
      </c>
      <c r="G14" s="8">
        <v>25</v>
      </c>
      <c r="H14" s="8">
        <v>51</v>
      </c>
      <c r="I14" s="8">
        <f t="shared" si="0"/>
        <v>278</v>
      </c>
    </row>
    <row r="15" spans="2:9" x14ac:dyDescent="0.25">
      <c r="B15" s="2" t="s">
        <v>26</v>
      </c>
      <c r="C15" s="7">
        <v>13</v>
      </c>
      <c r="D15" s="7">
        <v>12</v>
      </c>
      <c r="E15" s="8">
        <v>12</v>
      </c>
      <c r="F15" s="8">
        <v>15</v>
      </c>
      <c r="G15" s="8">
        <v>5</v>
      </c>
      <c r="H15" s="8">
        <v>7</v>
      </c>
      <c r="I15" s="8">
        <f t="shared" si="0"/>
        <v>64</v>
      </c>
    </row>
    <row r="16" spans="2:9" x14ac:dyDescent="0.25">
      <c r="B16" s="4" t="s">
        <v>9</v>
      </c>
      <c r="C16" s="1">
        <f t="shared" ref="C16:H16" si="1">SUM(C4:C15)</f>
        <v>134</v>
      </c>
      <c r="D16" s="1">
        <f t="shared" si="1"/>
        <v>182</v>
      </c>
      <c r="E16" s="1">
        <f t="shared" si="1"/>
        <v>260</v>
      </c>
      <c r="F16" s="1">
        <f t="shared" si="1"/>
        <v>894</v>
      </c>
      <c r="G16" s="1">
        <f t="shared" si="1"/>
        <v>233</v>
      </c>
      <c r="H16" s="1">
        <f t="shared" si="1"/>
        <v>274</v>
      </c>
      <c r="I16" s="1">
        <f>SUM(I4:I15)</f>
        <v>1977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AE7E-0349-40B5-8346-F54880B80E3C}">
  <dimension ref="B3:I6"/>
  <sheetViews>
    <sheetView tabSelected="1" workbookViewId="0">
      <selection activeCell="B8" sqref="B8"/>
    </sheetView>
  </sheetViews>
  <sheetFormatPr defaultRowHeight="15" x14ac:dyDescent="0.25"/>
  <cols>
    <col min="2" max="2" width="21" customWidth="1"/>
    <col min="3" max="9" width="12.7109375" customWidth="1"/>
  </cols>
  <sheetData>
    <row r="3" spans="2:9" x14ac:dyDescent="0.25">
      <c r="B3" s="9" t="s">
        <v>27</v>
      </c>
      <c r="C3" s="1" t="s">
        <v>1</v>
      </c>
      <c r="D3" s="1" t="s">
        <v>2</v>
      </c>
      <c r="E3" s="1" t="s">
        <v>3</v>
      </c>
      <c r="F3" s="6" t="s">
        <v>12</v>
      </c>
      <c r="G3" s="6" t="s">
        <v>10</v>
      </c>
      <c r="H3" s="6" t="s">
        <v>11</v>
      </c>
      <c r="I3" s="6" t="s">
        <v>9</v>
      </c>
    </row>
    <row r="4" spans="2:9" x14ac:dyDescent="0.25">
      <c r="B4" s="2" t="s">
        <v>28</v>
      </c>
      <c r="C4" s="3">
        <v>59</v>
      </c>
      <c r="D4" s="3">
        <v>84</v>
      </c>
      <c r="E4" s="3">
        <v>158</v>
      </c>
      <c r="F4" s="3">
        <v>464</v>
      </c>
      <c r="G4" s="3">
        <v>117</v>
      </c>
      <c r="H4" s="3">
        <v>127</v>
      </c>
      <c r="I4" s="3">
        <f>SUM(C4:H4)</f>
        <v>1009</v>
      </c>
    </row>
    <row r="5" spans="2:9" x14ac:dyDescent="0.25">
      <c r="B5" s="2" t="s">
        <v>29</v>
      </c>
      <c r="C5" s="3">
        <v>75</v>
      </c>
      <c r="D5" s="3">
        <v>98</v>
      </c>
      <c r="E5" s="3">
        <v>102</v>
      </c>
      <c r="F5" s="3">
        <v>430</v>
      </c>
      <c r="G5" s="3">
        <v>116</v>
      </c>
      <c r="H5" s="3">
        <v>147</v>
      </c>
      <c r="I5" s="3">
        <f>SUM(C5:H5)</f>
        <v>968</v>
      </c>
    </row>
    <row r="6" spans="2:9" x14ac:dyDescent="0.25">
      <c r="B6" s="4" t="s">
        <v>9</v>
      </c>
      <c r="C6" s="5">
        <f t="shared" ref="C6:E6" si="0">SUM(C4:C5)</f>
        <v>134</v>
      </c>
      <c r="D6" s="5">
        <f t="shared" si="0"/>
        <v>182</v>
      </c>
      <c r="E6" s="5">
        <f t="shared" si="0"/>
        <v>260</v>
      </c>
      <c r="F6" s="5">
        <f t="shared" ref="F6:H6" si="1">SUM(F4:F5)</f>
        <v>894</v>
      </c>
      <c r="G6" s="5">
        <f t="shared" si="1"/>
        <v>233</v>
      </c>
      <c r="H6" s="5">
        <f t="shared" si="1"/>
        <v>274</v>
      </c>
      <c r="I6" s="5">
        <f t="shared" ref="I6" si="2">SUM(I4:I5)</f>
        <v>1977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Permohonan Berdasarkan Media</vt:lpstr>
      <vt:lpstr>Berdasarkan Tindak Pidana</vt:lpstr>
      <vt:lpstr>Berdasarkan Jenis Kelamin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DTM</dc:creator>
  <cp:lastModifiedBy>DTM</cp:lastModifiedBy>
  <dcterms:created xsi:type="dcterms:W3CDTF">2022-11-15T02:42:05Z</dcterms:created>
  <dcterms:modified xsi:type="dcterms:W3CDTF">2022-11-15T02:55:32Z</dcterms:modified>
</cp:coreProperties>
</file>